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ybiralova.veronika\Desktop\"/>
    </mc:Choice>
  </mc:AlternateContent>
  <bookViews>
    <workbookView xWindow="0" yWindow="0" windowWidth="0" windowHeight="0" activeTab="1"/>
  </bookViews>
  <sheets>
    <sheet name="SO 000" sheetId="2" r:id="rId1"/>
    <sheet name="SO 201" sheetId="3" r:id="rId2"/>
  </sheets>
  <calcPr/>
</workbook>
</file>

<file path=xl/calcChain.xml><?xml version="1.0" encoding="utf-8"?>
<calcChain xmlns="http://schemas.openxmlformats.org/spreadsheetml/2006/main">
  <c i="3" l="1" r="I3"/>
  <c r="I40"/>
  <c r="O41"/>
  <c r="I41"/>
  <c r="I35"/>
  <c r="O36"/>
  <c r="I36"/>
  <c r="I18"/>
  <c r="O31"/>
  <c r="I31"/>
  <c r="O27"/>
  <c r="I27"/>
  <c r="O23"/>
  <c r="I23"/>
  <c r="O19"/>
  <c r="I19"/>
  <c r="I13"/>
  <c r="O14"/>
  <c r="I14"/>
  <c r="I8"/>
  <c r="O9"/>
  <c r="I9"/>
  <c i="2" r="I3"/>
  <c r="I8"/>
  <c r="O19"/>
  <c r="I19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<sst xmlns="http://schemas.openxmlformats.org/spreadsheetml/2006/main">
  <si>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</si>
  <si>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</si>
  <si>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</si>
  <si>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</si>
  <si>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</si>
  <si>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NIV</t>
  </si>
  <si>
    <t>III/41918 Silničná, propust 41918-1P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</si>
  <si>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</si>
  <si>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</si>
  <si>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</si>
  <si>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</si>
  <si>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</si>
  <si>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</si>
  <si>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</si>
  <si>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</si>
  <si>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</si>
  <si>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</si>
  <si>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</si>
  <si>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</si>
  <si>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</si>
  <si>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</si>
  <si>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</si>
  <si>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</si>
  <si>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</si>
  <si>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</si>
  <si>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</si>
  <si>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00002</t>
  </si>
  <si>
    <t>R</t>
  </si>
  <si>
    <t>Zřízení a odstranění zařízení staveniště - popsáno v obchodních podmínkách</t>
  </si>
  <si>
    <t>KPL</t>
  </si>
  <si>
    <t>PP</t>
  </si>
  <si>
    <t/>
  </si>
  <si>
    <t>TS</t>
  </si>
  <si>
    <t>00003</t>
  </si>
  <si>
    <t>Zajištění povolení zvláštního užívání komunikací - popsáno v obchodních podmínkách, v zákoně č. 13/1997 Sb., a vyhlášce č. 104/1997</t>
  </si>
  <si>
    <t>00010</t>
  </si>
  <si>
    <t>Hlavní prohlídka propustku prováděná při uvedení stavby do provozu - popsáno v obchodních podmínkách</t>
  </si>
  <si>
    <t>vč. vložení do BMS</t>
  </si>
  <si>
    <t>VV</t>
  </si>
  <si>
    <t>1 = 1,000 [A]</t>
  </si>
  <si>
    <t>02720</t>
  </si>
  <si>
    <t>POMOC PRÁCE ZŘÍZ NEBO ZAJIŠŤ REGULACI A OCHRANU DOPRAVY</t>
  </si>
  <si>
    <t>Veškeré dopravní značení potřebné pro zajištění dopravního opatření dle schématu B/6 dle TP66. Dodávka, montáž, údržba, nájem, přestavění dle etap, demontáž, doprava.</t>
  </si>
  <si>
    <t>Položka zahrnuje:
- veškeré náklady spojené s objednatelem požadovanými zařízeními
Položka nezahrnuje:
- x</t>
  </si>
  <si>
    <t>SO 201</t>
  </si>
  <si>
    <t>Propust ev.č. 41918-1P</t>
  </si>
  <si>
    <t>014102</t>
  </si>
  <si>
    <t>POPLATKY ZA SKLÁDKU</t>
  </si>
  <si>
    <t>T</t>
  </si>
  <si>
    <t>vyčištění území pod propustkem</t>
  </si>
  <si>
    <t>položka 12960: 1,99*8,2*0,2*2 = 6,527 [A]</t>
  </si>
  <si>
    <t>Položka zahrnuje:
- veškeré poplatky provozovateli skládky související s uložením odpadu na skládce.
Položka nezahrnuje:
- x</t>
  </si>
  <si>
    <t>1</t>
  </si>
  <si>
    <t>Zemní práce</t>
  </si>
  <si>
    <t>12960</t>
  </si>
  <si>
    <t>ČIŠTĚNÍ VODOTEČÍ A MELIORAČ KANÁLŮ OD NÁNOSŮ</t>
  </si>
  <si>
    <t>M3</t>
  </si>
  <si>
    <t>vyčištění území pod propustkem_x000d_
včetně odvozu, odvozná vzdálenost v režii zhotovitele</t>
  </si>
  <si>
    <t>1,99*8,2*0,2 = 3,264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</si>
  <si>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</si>
  <si>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6</t>
  </si>
  <si>
    <t>Úpravy povrchů, podlahy, výplně otvorů</t>
  </si>
  <si>
    <t>626121</t>
  </si>
  <si>
    <t>REPROFIL PODHL, SVIS PLOCH SANAČ MALTOU DVOUVRST TL DO 40MM</t>
  </si>
  <si>
    <t>M2</t>
  </si>
  <si>
    <t>sanace podhledu a boků nosné konstrukce, líce opěr, líce křídel, obě římsy</t>
  </si>
  <si>
    <t>podhled a boky nosné konstrukce 1,99*(0,20+12,30+0,20) = 25,273 [A]_x000d_
líce opěr 12,30*1,70*2 = 41,820 [B]_x000d_
líce křídel (1,81*1,90/2+2,20*1,90/2)*2 = 7,619 [C]_x000d_
římsy (0,10+0,40+0,65+0,10)*6,00*2 = 15,000 [D]_x000d_
Celkové množství = 89,712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</si>
  <si>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</si>
  <si>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62631</t>
  </si>
  <si>
    <t>SPOJOVACÍ MŮSTEK MEZI STARÝM A NOVÝM BETONEM</t>
  </si>
  <si>
    <t>sanace podhledu a boků nosné konstrukce, líce opěr, líce křídel</t>
  </si>
  <si>
    <t>podhled a boky nosné konstrukce 1,99*(0,20+12,30+0,20) = 25,273 [A]_x000d_
líce opěr 12,30*1,70*2 = 41,820 [B]_x000d_
líce křídel (1,81*1,90/2+2,20*1,90/2)*2 = 7,619 [C]_x000d_
Celkové množství = 74,712</t>
  </si>
  <si>
    <t>62641</t>
  </si>
  <si>
    <t>SJEDNOCUJÍCÍ STĚRKA JEMNOU MALTOU TL CCA 2MM</t>
  </si>
  <si>
    <t>62652</t>
  </si>
  <si>
    <t>OCHRANA VÝZTUŽE PŘI NEDOSTATEČNÉM KRYTÍ</t>
  </si>
  <si>
    <t>sanace výztuže podhledu nosné konstrukce, líce opěr a obou čel 25% plochy</t>
  </si>
  <si>
    <t>podhled a boky nosné konstrukce 0,25*1,99*(0,20+12,30+0,20) = 6,318 [A]_x000d_
líce opěr 0,25*12,30*1,70*2 = 10,455 [B]_x000d_
líce křídel 0,25*(1,81*1,90/2+2,20*1,90/2)*2 = 1,905 [C]_x000d_
Celkové množství = 18,678</t>
  </si>
  <si>
    <t>Položka zahrnuje:
- dodávku veškerého materiálu potřebného pro předepsanou úpravu v předepsané kvalitě
- položení vrstvy v předepsané tloušťce
- potřebná lešení a podpěrné konstrukce
Položka nezahrnuje:
- x</t>
  </si>
  <si>
    <t>7</t>
  </si>
  <si>
    <t>Přidružená stavební výroba</t>
  </si>
  <si>
    <t>78382</t>
  </si>
  <si>
    <t>NÁTĚRY BETON KONSTR TYP S2 (OS-B)</t>
  </si>
  <si>
    <t>obě římsy</t>
  </si>
  <si>
    <t>levá římsa (0,10+0,40+0,65+0,10)*6,00 = 7,500 [A]_x000d_
pravá římsa (0,10+0,40+0,65+0,10)*6,00 = 7,500 [B]_x000d_
Celkové množství = 15,000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</si>
  <si>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</si>
  <si>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9</t>
  </si>
  <si>
    <t>Ostatní konstrukce a práce</t>
  </si>
  <si>
    <t>938543</t>
  </si>
  <si>
    <t>OČIŠTĚNÍ BETON KONSTR OTRYSKÁNÍM TLAK VODOU DO 1000 BARŮ</t>
  </si>
  <si>
    <t>očištění sanovaných ploch podhledu a boků nosné konstrukce, líce opěr a křídel, obou říms</t>
  </si>
  <si>
    <t>Položka zahrnuje:
- očištění předepsaným způsobem
- odklizení vzniklého odpadu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</si>
</sst>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SUMIFS(I8:I22,A8:A22,"SD")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SUMIFS(I9:I22,A9:A22,"P")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31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38" t="s">
        <v>31</v>
      </c>
      <c r="F11" s="37"/>
      <c r="G11" s="37"/>
      <c r="H11" s="37"/>
      <c r="I11" s="37"/>
      <c r="J11" s="39"/>
    </row>
    <row r="12" ht="28.8">
      <c r="A12" s="29" t="s">
        <v>25</v>
      </c>
      <c r="B12" s="29">
        <v>2</v>
      </c>
      <c r="C12" s="30" t="s">
        <v>33</v>
      </c>
      <c r="D12" s="29" t="s">
        <v>27</v>
      </c>
      <c r="E12" s="31" t="s">
        <v>34</v>
      </c>
      <c r="F12" s="32" t="s">
        <v>29</v>
      </c>
      <c r="G12" s="33">
        <v>1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>
      <c r="A13" s="29" t="s">
        <v>30</v>
      </c>
      <c r="B13" s="36"/>
      <c r="C13" s="37"/>
      <c r="D13" s="37"/>
      <c r="E13" s="38" t="s">
        <v>31</v>
      </c>
      <c r="F13" s="37"/>
      <c r="G13" s="37"/>
      <c r="H13" s="37"/>
      <c r="I13" s="37"/>
      <c r="J13" s="39"/>
    </row>
    <row r="14">
      <c r="A14" s="29" t="s">
        <v>32</v>
      </c>
      <c r="B14" s="36"/>
      <c r="C14" s="37"/>
      <c r="D14" s="37"/>
      <c r="E14" s="38" t="s">
        <v>31</v>
      </c>
      <c r="F14" s="37"/>
      <c r="G14" s="37"/>
      <c r="H14" s="37"/>
      <c r="I14" s="37"/>
      <c r="J14" s="39"/>
    </row>
    <row r="15" ht="28.8">
      <c r="A15" s="29" t="s">
        <v>25</v>
      </c>
      <c r="B15" s="29">
        <v>3</v>
      </c>
      <c r="C15" s="30" t="s">
        <v>35</v>
      </c>
      <c r="D15" s="29" t="s">
        <v>27</v>
      </c>
      <c r="E15" s="31" t="s">
        <v>36</v>
      </c>
      <c r="F15" s="32" t="s">
        <v>29</v>
      </c>
      <c r="G15" s="33">
        <v>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30</v>
      </c>
      <c r="B16" s="36"/>
      <c r="C16" s="37"/>
      <c r="D16" s="37"/>
      <c r="E16" s="31" t="s">
        <v>37</v>
      </c>
      <c r="F16" s="37"/>
      <c r="G16" s="37"/>
      <c r="H16" s="37"/>
      <c r="I16" s="37"/>
      <c r="J16" s="39"/>
    </row>
    <row r="17">
      <c r="A17" s="29" t="s">
        <v>38</v>
      </c>
      <c r="B17" s="36"/>
      <c r="C17" s="37"/>
      <c r="D17" s="37"/>
      <c r="E17" s="40" t="s">
        <v>39</v>
      </c>
      <c r="F17" s="37"/>
      <c r="G17" s="37"/>
      <c r="H17" s="37"/>
      <c r="I17" s="37"/>
      <c r="J17" s="39"/>
    </row>
    <row r="18">
      <c r="A18" s="29" t="s">
        <v>32</v>
      </c>
      <c r="B18" s="36"/>
      <c r="C18" s="37"/>
      <c r="D18" s="37"/>
      <c r="E18" s="38"/>
      <c r="F18" s="37"/>
      <c r="G18" s="37"/>
      <c r="H18" s="37"/>
      <c r="I18" s="37"/>
      <c r="J18" s="39"/>
    </row>
    <row r="19">
      <c r="A19" s="29" t="s">
        <v>25</v>
      </c>
      <c r="B19" s="29">
        <v>4</v>
      </c>
      <c r="C19" s="30" t="s">
        <v>40</v>
      </c>
      <c r="D19" s="29" t="s">
        <v>31</v>
      </c>
      <c r="E19" s="31" t="s">
        <v>41</v>
      </c>
      <c r="F19" s="32" t="s">
        <v>29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43.2">
      <c r="A20" s="29" t="s">
        <v>30</v>
      </c>
      <c r="B20" s="36"/>
      <c r="C20" s="37"/>
      <c r="D20" s="37"/>
      <c r="E20" s="31" t="s">
        <v>42</v>
      </c>
      <c r="F20" s="37"/>
      <c r="G20" s="37"/>
      <c r="H20" s="37"/>
      <c r="I20" s="37"/>
      <c r="J20" s="39"/>
    </row>
    <row r="21">
      <c r="A21" s="29" t="s">
        <v>38</v>
      </c>
      <c r="B21" s="36"/>
      <c r="C21" s="37"/>
      <c r="D21" s="37"/>
      <c r="E21" s="40" t="s">
        <v>39</v>
      </c>
      <c r="F21" s="37"/>
      <c r="G21" s="37"/>
      <c r="H21" s="37"/>
      <c r="I21" s="37"/>
      <c r="J21" s="39"/>
    </row>
    <row r="22" ht="57.6">
      <c r="A22" s="29" t="s">
        <v>32</v>
      </c>
      <c r="B22" s="41"/>
      <c r="C22" s="42"/>
      <c r="D22" s="42"/>
      <c r="E22" s="31" t="s">
        <v>43</v>
      </c>
      <c r="F22" s="42"/>
      <c r="G22" s="42"/>
      <c r="H22" s="42"/>
      <c r="I22" s="42"/>
      <c r="J2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44</v>
      </c>
      <c r="I3" s="16">
        <f>SUMIFS(I8:I44,A8:A44,"SD")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44</v>
      </c>
      <c r="D4" s="13"/>
      <c r="E4" s="14" t="s">
        <v>45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46</v>
      </c>
      <c r="D9" s="29" t="s">
        <v>31</v>
      </c>
      <c r="E9" s="31" t="s">
        <v>47</v>
      </c>
      <c r="F9" s="32" t="s">
        <v>48</v>
      </c>
      <c r="G9" s="33">
        <v>6.5270000000000001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49</v>
      </c>
      <c r="F10" s="37"/>
      <c r="G10" s="37"/>
      <c r="H10" s="37"/>
      <c r="I10" s="37"/>
      <c r="J10" s="39"/>
    </row>
    <row r="11">
      <c r="A11" s="29" t="s">
        <v>38</v>
      </c>
      <c r="B11" s="36"/>
      <c r="C11" s="37"/>
      <c r="D11" s="37"/>
      <c r="E11" s="40" t="s">
        <v>50</v>
      </c>
      <c r="F11" s="37"/>
      <c r="G11" s="37"/>
      <c r="H11" s="37"/>
      <c r="I11" s="37"/>
      <c r="J11" s="39"/>
    </row>
    <row r="12" ht="72">
      <c r="A12" s="29" t="s">
        <v>32</v>
      </c>
      <c r="B12" s="36"/>
      <c r="C12" s="37"/>
      <c r="D12" s="37"/>
      <c r="E12" s="31" t="s">
        <v>51</v>
      </c>
      <c r="F12" s="37"/>
      <c r="G12" s="37"/>
      <c r="H12" s="37"/>
      <c r="I12" s="37"/>
      <c r="J12" s="39"/>
    </row>
    <row r="13">
      <c r="A13" s="23" t="s">
        <v>22</v>
      </c>
      <c r="B13" s="24"/>
      <c r="C13" s="25" t="s">
        <v>52</v>
      </c>
      <c r="D13" s="26"/>
      <c r="E13" s="23" t="s">
        <v>53</v>
      </c>
      <c r="F13" s="26"/>
      <c r="G13" s="26"/>
      <c r="H13" s="26"/>
      <c r="I13" s="27">
        <f>SUMIFS(I14:I17,A14:A17,"P")</f>
        <v>0</v>
      </c>
      <c r="J13" s="28"/>
    </row>
    <row r="14">
      <c r="A14" s="29" t="s">
        <v>25</v>
      </c>
      <c r="B14" s="29">
        <v>2</v>
      </c>
      <c r="C14" s="30" t="s">
        <v>54</v>
      </c>
      <c r="D14" s="29" t="s">
        <v>31</v>
      </c>
      <c r="E14" s="31" t="s">
        <v>55</v>
      </c>
      <c r="F14" s="32" t="s">
        <v>56</v>
      </c>
      <c r="G14" s="33">
        <v>3.2639999999999998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30</v>
      </c>
      <c r="B15" s="36"/>
      <c r="C15" s="37"/>
      <c r="D15" s="37"/>
      <c r="E15" s="31" t="s">
        <v>57</v>
      </c>
      <c r="F15" s="37"/>
      <c r="G15" s="37"/>
      <c r="H15" s="37"/>
      <c r="I15" s="37"/>
      <c r="J15" s="39"/>
    </row>
    <row r="16">
      <c r="A16" s="29" t="s">
        <v>38</v>
      </c>
      <c r="B16" s="36"/>
      <c r="C16" s="37"/>
      <c r="D16" s="37"/>
      <c r="E16" s="40" t="s">
        <v>58</v>
      </c>
      <c r="F16" s="37"/>
      <c r="G16" s="37"/>
      <c r="H16" s="37"/>
      <c r="I16" s="37"/>
      <c r="J16" s="39"/>
    </row>
    <row r="17" ht="100.8">
      <c r="A17" s="29" t="s">
        <v>32</v>
      </c>
      <c r="B17" s="36"/>
      <c r="C17" s="37"/>
      <c r="D17" s="37"/>
      <c r="E17" s="31" t="s">
        <v>59</v>
      </c>
      <c r="F17" s="37"/>
      <c r="G17" s="37"/>
      <c r="H17" s="37"/>
      <c r="I17" s="37"/>
      <c r="J17" s="39"/>
    </row>
    <row r="18">
      <c r="A18" s="23" t="s">
        <v>22</v>
      </c>
      <c r="B18" s="24"/>
      <c r="C18" s="25" t="s">
        <v>60</v>
      </c>
      <c r="D18" s="26"/>
      <c r="E18" s="23" t="s">
        <v>61</v>
      </c>
      <c r="F18" s="26"/>
      <c r="G18" s="26"/>
      <c r="H18" s="26"/>
      <c r="I18" s="27">
        <f>SUMIFS(I19:I34,A19:A34,"P")</f>
        <v>0</v>
      </c>
      <c r="J18" s="28"/>
    </row>
    <row r="19">
      <c r="A19" s="29" t="s">
        <v>25</v>
      </c>
      <c r="B19" s="29">
        <v>3</v>
      </c>
      <c r="C19" s="30" t="s">
        <v>62</v>
      </c>
      <c r="D19" s="29" t="s">
        <v>31</v>
      </c>
      <c r="E19" s="31" t="s">
        <v>63</v>
      </c>
      <c r="F19" s="32" t="s">
        <v>64</v>
      </c>
      <c r="G19" s="33">
        <v>89.712000000000003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30</v>
      </c>
      <c r="B20" s="36"/>
      <c r="C20" s="37"/>
      <c r="D20" s="37"/>
      <c r="E20" s="31" t="s">
        <v>65</v>
      </c>
      <c r="F20" s="37"/>
      <c r="G20" s="37"/>
      <c r="H20" s="37"/>
      <c r="I20" s="37"/>
      <c r="J20" s="39"/>
    </row>
    <row r="21" ht="72">
      <c r="A21" s="29" t="s">
        <v>38</v>
      </c>
      <c r="B21" s="36"/>
      <c r="C21" s="37"/>
      <c r="D21" s="37"/>
      <c r="E21" s="40" t="s">
        <v>66</v>
      </c>
      <c r="F21" s="37"/>
      <c r="G21" s="37"/>
      <c r="H21" s="37"/>
      <c r="I21" s="37"/>
      <c r="J21" s="39"/>
    </row>
    <row r="22" ht="115.2">
      <c r="A22" s="29" t="s">
        <v>32</v>
      </c>
      <c r="B22" s="36"/>
      <c r="C22" s="37"/>
      <c r="D22" s="37"/>
      <c r="E22" s="31" t="s">
        <v>67</v>
      </c>
      <c r="F22" s="37"/>
      <c r="G22" s="37"/>
      <c r="H22" s="37"/>
      <c r="I22" s="37"/>
      <c r="J22" s="39"/>
    </row>
    <row r="23">
      <c r="A23" s="29" t="s">
        <v>25</v>
      </c>
      <c r="B23" s="29">
        <v>4</v>
      </c>
      <c r="C23" s="30" t="s">
        <v>68</v>
      </c>
      <c r="D23" s="29" t="s">
        <v>31</v>
      </c>
      <c r="E23" s="31" t="s">
        <v>69</v>
      </c>
      <c r="F23" s="32" t="s">
        <v>64</v>
      </c>
      <c r="G23" s="33">
        <v>74.712000000000003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30</v>
      </c>
      <c r="B24" s="36"/>
      <c r="C24" s="37"/>
      <c r="D24" s="37"/>
      <c r="E24" s="31" t="s">
        <v>70</v>
      </c>
      <c r="F24" s="37"/>
      <c r="G24" s="37"/>
      <c r="H24" s="37"/>
      <c r="I24" s="37"/>
      <c r="J24" s="39"/>
    </row>
    <row r="25" ht="57.6">
      <c r="A25" s="29" t="s">
        <v>38</v>
      </c>
      <c r="B25" s="36"/>
      <c r="C25" s="37"/>
      <c r="D25" s="37"/>
      <c r="E25" s="40" t="s">
        <v>71</v>
      </c>
      <c r="F25" s="37"/>
      <c r="G25" s="37"/>
      <c r="H25" s="37"/>
      <c r="I25" s="37"/>
      <c r="J25" s="39"/>
    </row>
    <row r="26" ht="115.2">
      <c r="A26" s="29" t="s">
        <v>32</v>
      </c>
      <c r="B26" s="36"/>
      <c r="C26" s="37"/>
      <c r="D26" s="37"/>
      <c r="E26" s="31" t="s">
        <v>67</v>
      </c>
      <c r="F26" s="37"/>
      <c r="G26" s="37"/>
      <c r="H26" s="37"/>
      <c r="I26" s="37"/>
      <c r="J26" s="39"/>
    </row>
    <row r="27">
      <c r="A27" s="29" t="s">
        <v>25</v>
      </c>
      <c r="B27" s="29">
        <v>5</v>
      </c>
      <c r="C27" s="30" t="s">
        <v>72</v>
      </c>
      <c r="D27" s="29" t="s">
        <v>31</v>
      </c>
      <c r="E27" s="31" t="s">
        <v>73</v>
      </c>
      <c r="F27" s="32" t="s">
        <v>64</v>
      </c>
      <c r="G27" s="33">
        <v>89.712000000000003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31" t="s">
        <v>65</v>
      </c>
      <c r="F28" s="37"/>
      <c r="G28" s="37"/>
      <c r="H28" s="37"/>
      <c r="I28" s="37"/>
      <c r="J28" s="39"/>
    </row>
    <row r="29" ht="72">
      <c r="A29" s="29" t="s">
        <v>38</v>
      </c>
      <c r="B29" s="36"/>
      <c r="C29" s="37"/>
      <c r="D29" s="37"/>
      <c r="E29" s="40" t="s">
        <v>66</v>
      </c>
      <c r="F29" s="37"/>
      <c r="G29" s="37"/>
      <c r="H29" s="37"/>
      <c r="I29" s="37"/>
      <c r="J29" s="39"/>
    </row>
    <row r="30" ht="115.2">
      <c r="A30" s="29" t="s">
        <v>32</v>
      </c>
      <c r="B30" s="36"/>
      <c r="C30" s="37"/>
      <c r="D30" s="37"/>
      <c r="E30" s="31" t="s">
        <v>67</v>
      </c>
      <c r="F30" s="37"/>
      <c r="G30" s="37"/>
      <c r="H30" s="37"/>
      <c r="I30" s="37"/>
      <c r="J30" s="39"/>
    </row>
    <row r="31">
      <c r="A31" s="29" t="s">
        <v>25</v>
      </c>
      <c r="B31" s="29">
        <v>6</v>
      </c>
      <c r="C31" s="30" t="s">
        <v>74</v>
      </c>
      <c r="D31" s="29" t="s">
        <v>31</v>
      </c>
      <c r="E31" s="31" t="s">
        <v>75</v>
      </c>
      <c r="F31" s="32" t="s">
        <v>64</v>
      </c>
      <c r="G31" s="33">
        <v>18.678000000000001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31" t="s">
        <v>76</v>
      </c>
      <c r="F32" s="37"/>
      <c r="G32" s="37"/>
      <c r="H32" s="37"/>
      <c r="I32" s="37"/>
      <c r="J32" s="39"/>
    </row>
    <row r="33" ht="57.6">
      <c r="A33" s="29" t="s">
        <v>38</v>
      </c>
      <c r="B33" s="36"/>
      <c r="C33" s="37"/>
      <c r="D33" s="37"/>
      <c r="E33" s="40" t="s">
        <v>77</v>
      </c>
      <c r="F33" s="37"/>
      <c r="G33" s="37"/>
      <c r="H33" s="37"/>
      <c r="I33" s="37"/>
      <c r="J33" s="39"/>
    </row>
    <row r="34" ht="100.8">
      <c r="A34" s="29" t="s">
        <v>32</v>
      </c>
      <c r="B34" s="36"/>
      <c r="C34" s="37"/>
      <c r="D34" s="37"/>
      <c r="E34" s="31" t="s">
        <v>78</v>
      </c>
      <c r="F34" s="37"/>
      <c r="G34" s="37"/>
      <c r="H34" s="37"/>
      <c r="I34" s="37"/>
      <c r="J34" s="39"/>
    </row>
    <row r="35">
      <c r="A35" s="23" t="s">
        <v>22</v>
      </c>
      <c r="B35" s="24"/>
      <c r="C35" s="25" t="s">
        <v>79</v>
      </c>
      <c r="D35" s="26"/>
      <c r="E35" s="23" t="s">
        <v>80</v>
      </c>
      <c r="F35" s="26"/>
      <c r="G35" s="26"/>
      <c r="H35" s="26"/>
      <c r="I35" s="27">
        <f>SUMIFS(I36:I39,A36:A39,"P")</f>
        <v>0</v>
      </c>
      <c r="J35" s="28"/>
    </row>
    <row r="36">
      <c r="A36" s="29" t="s">
        <v>25</v>
      </c>
      <c r="B36" s="29">
        <v>7</v>
      </c>
      <c r="C36" s="30" t="s">
        <v>81</v>
      </c>
      <c r="D36" s="29"/>
      <c r="E36" s="31" t="s">
        <v>82</v>
      </c>
      <c r="F36" s="32" t="s">
        <v>64</v>
      </c>
      <c r="G36" s="33">
        <v>15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30</v>
      </c>
      <c r="B37" s="36"/>
      <c r="C37" s="37"/>
      <c r="D37" s="37"/>
      <c r="E37" s="31" t="s">
        <v>83</v>
      </c>
      <c r="F37" s="37"/>
      <c r="G37" s="37"/>
      <c r="H37" s="37"/>
      <c r="I37" s="37"/>
      <c r="J37" s="39"/>
    </row>
    <row r="38" ht="43.2">
      <c r="A38" s="29" t="s">
        <v>38</v>
      </c>
      <c r="B38" s="36"/>
      <c r="C38" s="37"/>
      <c r="D38" s="37"/>
      <c r="E38" s="40" t="s">
        <v>84</v>
      </c>
      <c r="F38" s="37"/>
      <c r="G38" s="37"/>
      <c r="H38" s="37"/>
      <c r="I38" s="37"/>
      <c r="J38" s="39"/>
    </row>
    <row r="39" ht="115.2">
      <c r="A39" s="29" t="s">
        <v>32</v>
      </c>
      <c r="B39" s="36"/>
      <c r="C39" s="37"/>
      <c r="D39" s="37"/>
      <c r="E39" s="31" t="s">
        <v>85</v>
      </c>
      <c r="F39" s="37"/>
      <c r="G39" s="37"/>
      <c r="H39" s="37"/>
      <c r="I39" s="37"/>
      <c r="J39" s="39"/>
    </row>
    <row r="40">
      <c r="A40" s="23" t="s">
        <v>22</v>
      </c>
      <c r="B40" s="24"/>
      <c r="C40" s="25" t="s">
        <v>86</v>
      </c>
      <c r="D40" s="26"/>
      <c r="E40" s="23" t="s">
        <v>87</v>
      </c>
      <c r="F40" s="26"/>
      <c r="G40" s="26"/>
      <c r="H40" s="26"/>
      <c r="I40" s="27">
        <f>SUMIFS(I41:I44,A41:A44,"P")</f>
        <v>0</v>
      </c>
      <c r="J40" s="28"/>
    </row>
    <row r="41">
      <c r="A41" s="29" t="s">
        <v>25</v>
      </c>
      <c r="B41" s="29">
        <v>8</v>
      </c>
      <c r="C41" s="30" t="s">
        <v>88</v>
      </c>
      <c r="D41" s="29" t="s">
        <v>31</v>
      </c>
      <c r="E41" s="31" t="s">
        <v>89</v>
      </c>
      <c r="F41" s="32" t="s">
        <v>64</v>
      </c>
      <c r="G41" s="33">
        <v>89.712000000000003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28.8">
      <c r="A42" s="29" t="s">
        <v>30</v>
      </c>
      <c r="B42" s="36"/>
      <c r="C42" s="37"/>
      <c r="D42" s="37"/>
      <c r="E42" s="31" t="s">
        <v>90</v>
      </c>
      <c r="F42" s="37"/>
      <c r="G42" s="37"/>
      <c r="H42" s="37"/>
      <c r="I42" s="37"/>
      <c r="J42" s="39"/>
    </row>
    <row r="43" ht="72">
      <c r="A43" s="29" t="s">
        <v>38</v>
      </c>
      <c r="B43" s="36"/>
      <c r="C43" s="37"/>
      <c r="D43" s="37"/>
      <c r="E43" s="40" t="s">
        <v>66</v>
      </c>
      <c r="F43" s="37"/>
      <c r="G43" s="37"/>
      <c r="H43" s="37"/>
      <c r="I43" s="37"/>
      <c r="J43" s="39"/>
    </row>
    <row r="44" ht="72">
      <c r="A44" s="29" t="s">
        <v>32</v>
      </c>
      <c r="B44" s="41"/>
      <c r="C44" s="42"/>
      <c r="D44" s="42"/>
      <c r="E44" s="31" t="s">
        <v>91</v>
      </c>
      <c r="F44" s="42"/>
      <c r="G44" s="42"/>
      <c r="H44" s="42"/>
      <c r="I44" s="42"/>
      <c r="J4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Vybíralová Veronika</dc:creator>
  <cp:lastModifiedBy>Vybíralová Veronika</cp:lastModifiedBy>
  <dcterms:created xsi:type="dcterms:W3CDTF">2025-06-11T09:46:52Z</dcterms:created>
  <dcterms:modified xsi:type="dcterms:W3CDTF">2025-06-11T09:46:52Z</dcterms:modified>
</cp:coreProperties>
</file>